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45" activeTab="1"/>
  </bookViews>
  <sheets>
    <sheet name="DCCD 18-I" sheetId="1" r:id="rId1"/>
    <sheet name="DCCD 18-II" sheetId="2" r:id="rId2"/>
  </sheets>
  <externalReferences>
    <externalReference r:id="rId5"/>
  </externalReferences>
  <definedNames>
    <definedName name="_xlnm.Print_Area" localSheetId="0">'DCCD 18-I'!$A$1:$V$37</definedName>
    <definedName name="_xlnm.Print_Area" localSheetId="1">'DCCD 18-II'!$A$1:$V$37</definedName>
  </definedNames>
  <calcPr fullCalcOnLoad="1"/>
</workbook>
</file>

<file path=xl/sharedStrings.xml><?xml version="1.0" encoding="utf-8"?>
<sst xmlns="http://schemas.openxmlformats.org/spreadsheetml/2006/main" count="81" uniqueCount="25">
  <si>
    <t>PERSONAL DOCENTE CONTRATADO POR CLASE Y DEDICACION, SEGÚN FACULTAD</t>
  </si>
  <si>
    <t>CICLO ACADÉMICO 2018-I</t>
  </si>
  <si>
    <t>FACULTAD</t>
  </si>
  <si>
    <t>CLASE A</t>
  </si>
  <si>
    <t>CLASE B</t>
  </si>
  <si>
    <t>CLASE C</t>
  </si>
  <si>
    <t>DC - B32</t>
  </si>
  <si>
    <t>JEFE DE PRACTICA</t>
  </si>
  <si>
    <t>DE</t>
  </si>
  <si>
    <t>TC</t>
  </si>
  <si>
    <t>TP</t>
  </si>
  <si>
    <t>TOTAL</t>
  </si>
  <si>
    <t>TC 32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</si>
  <si>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</si>
  <si>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</si>
  <si>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</si>
  <si>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</si>
  <si>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</si>
  <si>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</si>
  <si>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</si>
  <si>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</si>
  <si>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</si>
  <si>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Fuente: Unidad de Recursos Humanos</t>
  </si>
  <si>
    <t>verificar diagrama</t>
  </si>
  <si>
    <t>CICLO ACADÉMICO 2018-II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</si>
</sst>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22" fillId="33" borderId="11" xfId="52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2" fillId="33" borderId="13" xfId="52" applyFont="1" applyFill="1" applyBorder="1" applyAlignment="1">
      <alignment horizontal="center" vertical="center"/>
      <protection/>
    </xf>
    <xf numFmtId="0" fontId="22" fillId="33" borderId="14" xfId="52" applyFont="1" applyFill="1" applyBorder="1" applyAlignment="1">
      <alignment horizontal="center" vertical="center"/>
      <protection/>
    </xf>
    <xf numFmtId="0" fontId="22" fillId="33" borderId="15" xfId="52" applyFont="1" applyFill="1" applyBorder="1" applyAlignment="1">
      <alignment horizontal="center" vertical="center"/>
      <protection/>
    </xf>
    <xf numFmtId="0" fontId="22" fillId="33" borderId="16" xfId="52" applyFont="1" applyFill="1" applyBorder="1" applyAlignment="1">
      <alignment horizontal="center" vertical="center"/>
      <protection/>
    </xf>
    <xf numFmtId="0" fontId="22" fillId="33" borderId="17" xfId="52" applyFont="1" applyFill="1" applyBorder="1" applyAlignment="1">
      <alignment horizontal="center" vertical="center"/>
      <protection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0" borderId="26" xfId="52" applyFont="1" applyFill="1" applyBorder="1" applyAlignment="1">
      <alignment vertical="center"/>
      <protection/>
    </xf>
    <xf numFmtId="0" fontId="23" fillId="0" borderId="27" xfId="52" applyNumberFormat="1" applyFont="1" applyFill="1" applyBorder="1" applyAlignment="1" applyProtection="1">
      <alignment horizontal="center" vertical="center"/>
      <protection/>
    </xf>
    <xf numFmtId="0" fontId="23" fillId="0" borderId="28" xfId="52" applyNumberFormat="1" applyFont="1" applyFill="1" applyBorder="1" applyAlignment="1" applyProtection="1">
      <alignment horizontal="center" vertical="center"/>
      <protection/>
    </xf>
    <xf numFmtId="0" fontId="23" fillId="0" borderId="29" xfId="52" applyNumberFormat="1" applyFont="1" applyFill="1" applyBorder="1" applyAlignment="1" applyProtection="1">
      <alignment horizontal="center" vertical="center"/>
      <protection/>
    </xf>
    <xf numFmtId="0" fontId="22" fillId="0" borderId="30" xfId="52" applyNumberFormat="1" applyFont="1" applyFill="1" applyBorder="1" applyAlignment="1" applyProtection="1">
      <alignment horizontal="center" vertical="center"/>
      <protection/>
    </xf>
    <xf numFmtId="0" fontId="23" fillId="0" borderId="31" xfId="52" applyNumberFormat="1" applyFont="1" applyFill="1" applyBorder="1" applyAlignment="1" applyProtection="1">
      <alignment horizontal="center" vertical="center"/>
      <protection/>
    </xf>
    <xf numFmtId="0" fontId="22" fillId="0" borderId="32" xfId="52" applyNumberFormat="1" applyFont="1" applyFill="1" applyBorder="1" applyAlignment="1" applyProtection="1">
      <alignment horizontal="center" vertical="center"/>
      <protection/>
    </xf>
    <xf numFmtId="0" fontId="23" fillId="0" borderId="33" xfId="52" applyNumberFormat="1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2" fillId="0" borderId="34" xfId="52" applyFont="1" applyFill="1" applyBorder="1" applyAlignment="1">
      <alignment vertical="center"/>
      <protection/>
    </xf>
    <xf numFmtId="0" fontId="23" fillId="0" borderId="35" xfId="52" applyNumberFormat="1" applyFont="1" applyFill="1" applyBorder="1" applyAlignment="1" applyProtection="1">
      <alignment horizontal="center" vertical="center"/>
      <protection/>
    </xf>
    <xf numFmtId="0" fontId="23" fillId="0" borderId="36" xfId="52" applyNumberFormat="1" applyFont="1" applyFill="1" applyBorder="1" applyAlignment="1" applyProtection="1">
      <alignment horizontal="center" vertical="center"/>
      <protection/>
    </xf>
    <xf numFmtId="0" fontId="23" fillId="0" borderId="37" xfId="52" applyNumberFormat="1" applyFont="1" applyFill="1" applyBorder="1" applyAlignment="1" applyProtection="1">
      <alignment horizontal="center" vertical="center"/>
      <protection/>
    </xf>
    <xf numFmtId="0" fontId="22" fillId="0" borderId="38" xfId="52" applyNumberFormat="1" applyFont="1" applyFill="1" applyBorder="1" applyAlignment="1" applyProtection="1">
      <alignment horizontal="center" vertical="center"/>
      <protection/>
    </xf>
    <xf numFmtId="0" fontId="23" fillId="0" borderId="39" xfId="52" applyNumberFormat="1" applyFont="1" applyFill="1" applyBorder="1" applyAlignment="1" applyProtection="1">
      <alignment horizontal="center" vertical="center"/>
      <protection/>
    </xf>
    <xf numFmtId="0" fontId="22" fillId="0" borderId="40" xfId="52" applyNumberFormat="1" applyFont="1" applyFill="1" applyBorder="1" applyAlignment="1" applyProtection="1">
      <alignment horizontal="center" vertical="center"/>
      <protection/>
    </xf>
    <xf numFmtId="0" fontId="23" fillId="0" borderId="41" xfId="52" applyNumberFormat="1" applyFont="1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>
      <alignment horizontal="center" vertical="center"/>
    </xf>
    <xf numFmtId="0" fontId="22" fillId="0" borderId="42" xfId="52" applyFont="1" applyFill="1" applyBorder="1" applyAlignment="1">
      <alignment vertical="center"/>
      <protection/>
    </xf>
    <xf numFmtId="0" fontId="23" fillId="0" borderId="43" xfId="52" applyNumberFormat="1" applyFont="1" applyFill="1" applyBorder="1" applyAlignment="1" applyProtection="1">
      <alignment horizontal="center" vertical="center"/>
      <protection/>
    </xf>
    <xf numFmtId="0" fontId="23" fillId="0" borderId="44" xfId="52" applyNumberFormat="1" applyFont="1" applyFill="1" applyBorder="1" applyAlignment="1" applyProtection="1">
      <alignment horizontal="center" vertical="center"/>
      <protection/>
    </xf>
    <xf numFmtId="0" fontId="23" fillId="0" borderId="45" xfId="52" applyNumberFormat="1" applyFont="1" applyFill="1" applyBorder="1" applyAlignment="1" applyProtection="1">
      <alignment horizontal="center" vertical="center"/>
      <protection/>
    </xf>
    <xf numFmtId="0" fontId="22" fillId="0" borderId="46" xfId="52" applyNumberFormat="1" applyFont="1" applyFill="1" applyBorder="1" applyAlignment="1" applyProtection="1">
      <alignment horizontal="center" vertical="center"/>
      <protection/>
    </xf>
    <xf numFmtId="0" fontId="23" fillId="0" borderId="47" xfId="52" applyNumberFormat="1" applyFont="1" applyFill="1" applyBorder="1" applyAlignment="1" applyProtection="1">
      <alignment horizontal="center" vertical="center"/>
      <protection/>
    </xf>
    <xf numFmtId="0" fontId="22" fillId="0" borderId="48" xfId="52" applyNumberFormat="1" applyFont="1" applyFill="1" applyBorder="1" applyAlignment="1" applyProtection="1">
      <alignment horizontal="center" vertical="center"/>
      <protection/>
    </xf>
    <xf numFmtId="0" fontId="23" fillId="0" borderId="49" xfId="52" applyNumberFormat="1" applyFont="1" applyFill="1" applyBorder="1" applyAlignment="1" applyProtection="1">
      <alignment horizontal="center" vertical="center"/>
      <protection/>
    </xf>
    <xf numFmtId="0" fontId="23" fillId="0" borderId="50" xfId="52" applyNumberFormat="1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53" xfId="0" applyNumberFormat="1" applyFont="1" applyFill="1" applyBorder="1" applyAlignment="1" applyProtection="1">
      <alignment horizontal="center" vertical="center"/>
      <protection/>
    </xf>
    <xf numFmtId="0" fontId="22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56" xfId="52" applyNumberFormat="1" applyFont="1" applyFill="1" applyBorder="1" applyAlignment="1" applyProtection="1">
      <alignment horizontal="center" vertical="center"/>
      <protection/>
    </xf>
    <xf numFmtId="0" fontId="22" fillId="0" borderId="57" xfId="0" applyNumberFormat="1" applyFont="1" applyFill="1" applyBorder="1" applyAlignment="1" applyProtection="1">
      <alignment horizontal="center" vertical="center"/>
      <protection/>
    </xf>
    <xf numFmtId="0" fontId="22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59" xfId="0" applyNumberFormat="1" applyFont="1" applyFill="1" applyBorder="1" applyAlignment="1" applyProtection="1">
      <alignment horizontal="center" vertical="center"/>
      <protection/>
    </xf>
    <xf numFmtId="0" fontId="22" fillId="0" borderId="5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60" xfId="0" applyNumberFormat="1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52" applyFont="1" applyFill="1" applyBorder="1" applyAlignment="1">
      <alignment vertical="center"/>
      <protection/>
    </xf>
    <xf numFmtId="0" fontId="23" fillId="0" borderId="0" xfId="52" applyNumberFormat="1" applyFont="1" applyFill="1" applyBorder="1" applyAlignment="1" applyProtection="1">
      <alignment horizontal="center" vertical="center"/>
      <protection/>
    </xf>
    <xf numFmtId="0" fontId="22" fillId="0" borderId="0" xfId="52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45" fillId="0" borderId="62" xfId="0" applyFont="1" applyBorder="1" applyAlignment="1">
      <alignment/>
    </xf>
    <xf numFmtId="0" fontId="25" fillId="0" borderId="0" xfId="0" applyFont="1" applyAlignment="1">
      <alignment/>
    </xf>
    <xf numFmtId="0" fontId="22" fillId="33" borderId="63" xfId="52" applyFont="1" applyFill="1" applyBorder="1" applyAlignment="1">
      <alignment vertical="center"/>
      <protection/>
    </xf>
    <xf numFmtId="0" fontId="22" fillId="33" borderId="11" xfId="52" applyFont="1" applyFill="1" applyBorder="1" applyAlignment="1">
      <alignment vertical="center"/>
      <protection/>
    </xf>
    <xf numFmtId="0" fontId="22" fillId="0" borderId="26" xfId="52" applyNumberFormat="1" applyFont="1" applyFill="1" applyBorder="1" applyAlignment="1" applyProtection="1">
      <alignment horizontal="center" vertical="center"/>
      <protection/>
    </xf>
    <xf numFmtId="0" fontId="22" fillId="0" borderId="33" xfId="52" applyNumberFormat="1" applyFont="1" applyFill="1" applyBorder="1" applyAlignment="1" applyProtection="1">
      <alignment horizontal="center" vertical="center"/>
      <protection/>
    </xf>
    <xf numFmtId="0" fontId="22" fillId="0" borderId="34" xfId="52" applyNumberFormat="1" applyFont="1" applyFill="1" applyBorder="1" applyAlignment="1" applyProtection="1">
      <alignment horizontal="center" vertical="center"/>
      <protection/>
    </xf>
    <xf numFmtId="0" fontId="22" fillId="0" borderId="41" xfId="52" applyNumberFormat="1" applyFont="1" applyFill="1" applyBorder="1" applyAlignment="1" applyProtection="1">
      <alignment horizontal="center" vertical="center"/>
      <protection/>
    </xf>
    <xf numFmtId="0" fontId="22" fillId="0" borderId="42" xfId="52" applyNumberFormat="1" applyFont="1" applyFill="1" applyBorder="1" applyAlignment="1" applyProtection="1">
      <alignment horizontal="center" vertical="center"/>
      <protection/>
    </xf>
    <xf numFmtId="0" fontId="22" fillId="0" borderId="49" xfId="52" applyNumberFormat="1" applyFont="1" applyFill="1" applyBorder="1" applyAlignment="1" applyProtection="1">
      <alignment horizontal="center" vertical="center"/>
      <protection/>
    </xf>
    <xf numFmtId="0" fontId="22" fillId="0" borderId="52" xfId="0" applyFont="1" applyFill="1" applyBorder="1" applyAlignment="1">
      <alignment horizontal="center" vertical="center"/>
    </xf>
    <xf numFmtId="0" fontId="22" fillId="0" borderId="62" xfId="0" applyNumberFormat="1" applyFont="1" applyFill="1" applyBorder="1" applyAlignment="1" applyProtection="1">
      <alignment vertical="center"/>
      <protection/>
    </xf>
    <xf numFmtId="0" fontId="23" fillId="0" borderId="62" xfId="0" applyNumberFormat="1" applyFont="1" applyFill="1" applyBorder="1" applyAlignment="1" applyProtection="1">
      <alignment horizontal="center" vertical="center"/>
      <protection/>
    </xf>
    <xf numFmtId="0" fontId="22" fillId="0" borderId="62" xfId="0" applyNumberFormat="1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2018, %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5"/>
          <c:y val="0.1725"/>
          <c:w val="0.92175"/>
          <c:h val="0.789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'DCCD 18-I'!$A$7:$A$14</c:f>
              <c:strCache/>
            </c:strRef>
          </c:cat>
          <c:val>
            <c:numRef>
              <c:f>'DCCD 18-I'!$X$7:$X$14</c:f>
              <c:numCache/>
            </c:numRef>
          </c:val>
        </c:ser>
      </c:pie3DChart>
      <c:spPr>
        <a:solidFill>
          <a:srgbClr val="DEEBF7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 Contratado 2018-I, %</a:t>
            </a:r>
          </a:p>
        </c:rich>
      </c:tx>
      <c:layout>
        <c:manualLayout>
          <c:xMode val="factor"/>
          <c:yMode val="factor"/>
          <c:x val="-0.0205"/>
          <c:y val="-0.019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"/>
          <c:y val="0.16575"/>
          <c:w val="0.923"/>
          <c:h val="0.77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'DCCD 18-II'!$A$7:$A$14</c:f>
              <c:strCache/>
            </c:strRef>
          </c:cat>
          <c:val>
            <c:numRef>
              <c:f>'DCCD 18-II'!$X$7:$X$14</c:f>
              <c:numCache/>
            </c:numRef>
          </c:val>
        </c:ser>
      </c:pie3DChart>
      <c:spPr>
        <a:solidFill>
          <a:srgbClr val="DEEBF7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DD7EE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17</xdr:row>
      <xdr:rowOff>152400</xdr:rowOff>
    </xdr:from>
    <xdr:to>
      <xdr:col>16</xdr:col>
      <xdr:colOff>352425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1924050" y="4438650"/>
        <a:ext cx="7286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17</xdr:row>
      <xdr:rowOff>171450</xdr:rowOff>
    </xdr:from>
    <xdr:to>
      <xdr:col>16</xdr:col>
      <xdr:colOff>409575</xdr:colOff>
      <xdr:row>31</xdr:row>
      <xdr:rowOff>190500</xdr:rowOff>
    </xdr:to>
    <xdr:graphicFrame>
      <xdr:nvGraphicFramePr>
        <xdr:cNvPr id="1" name="Gráfico 1"/>
        <xdr:cNvGraphicFramePr/>
      </xdr:nvGraphicFramePr>
      <xdr:xfrm>
        <a:off x="2076450" y="4314825"/>
        <a:ext cx="7086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7%20RRH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CD 2018"/>
      <sheetName val="DNCS 2018"/>
      <sheetName val="DNCP 18-I - II"/>
      <sheetName val="DCCD 18-I"/>
      <sheetName val="DCCD 18-II"/>
      <sheetName val="DCCS 18-I"/>
      <sheetName val="DCCS 18-II"/>
      <sheetName val="DCCP 2018"/>
      <sheetName val="ADM COND SEX018(1)"/>
      <sheetName val="ADMCONDSEX18(2)"/>
      <sheetName val="ADM.INSTRUCC 18"/>
      <sheetName val="ADM GRUOCUP 18(1)"/>
      <sheetName val="ADM GRUOCUP 18(2)"/>
    </sheetNames>
    <sheetDataSet>
      <sheetData sheetId="3">
        <row r="7">
          <cell r="A7" t="str">
            <v>AGRONOMÍA</v>
          </cell>
          <cell r="X7">
            <v>16</v>
          </cell>
        </row>
        <row r="8">
          <cell r="A8" t="str">
            <v>CIENCIAS</v>
          </cell>
          <cell r="X8">
            <v>27</v>
          </cell>
        </row>
        <row r="9">
          <cell r="A9" t="str">
            <v>CIENCIAS FORESTALES</v>
          </cell>
          <cell r="X9">
            <v>10</v>
          </cell>
        </row>
        <row r="10">
          <cell r="A10" t="str">
            <v>ECONOMÍA Y PLANIFICACIÓN</v>
          </cell>
          <cell r="X10">
            <v>33</v>
          </cell>
        </row>
        <row r="11">
          <cell r="A11" t="str">
            <v>INDUSTRIAS ALIMENTARIAS</v>
          </cell>
          <cell r="X11">
            <v>13</v>
          </cell>
        </row>
        <row r="12">
          <cell r="A12" t="str">
            <v>INGENIERIA AGRÍCOLA</v>
          </cell>
          <cell r="X12">
            <v>13</v>
          </cell>
        </row>
        <row r="13">
          <cell r="A13" t="str">
            <v>PESQUERÍA</v>
          </cell>
          <cell r="X13">
            <v>5</v>
          </cell>
        </row>
        <row r="14">
          <cell r="A14" t="str">
            <v>ZOOTECNIA</v>
          </cell>
          <cell r="X14">
            <v>8</v>
          </cell>
        </row>
      </sheetData>
      <sheetData sheetId="4">
        <row r="7">
          <cell r="A7" t="str">
            <v>AGRONOMÍA</v>
          </cell>
          <cell r="X7">
            <v>11</v>
          </cell>
        </row>
        <row r="8">
          <cell r="A8" t="str">
            <v>CIENCIAS</v>
          </cell>
          <cell r="X8">
            <v>25</v>
          </cell>
        </row>
        <row r="9">
          <cell r="A9" t="str">
            <v>CIENCIAS FORESTALES</v>
          </cell>
          <cell r="X9">
            <v>9</v>
          </cell>
        </row>
        <row r="10">
          <cell r="A10" t="str">
            <v>ECONOMÍA Y PLANIFICACIÓN</v>
          </cell>
          <cell r="X10">
            <v>29</v>
          </cell>
        </row>
        <row r="11">
          <cell r="A11" t="str">
            <v>INDUSTRIAS ALIMENTARIAS</v>
          </cell>
          <cell r="X11">
            <v>12</v>
          </cell>
        </row>
        <row r="12">
          <cell r="A12" t="str">
            <v>INGENIERIA AGRÍCOLA</v>
          </cell>
          <cell r="X12">
            <v>11</v>
          </cell>
        </row>
        <row r="13">
          <cell r="A13" t="str">
            <v>PESQUERÍA</v>
          </cell>
          <cell r="X13">
            <v>3</v>
          </cell>
        </row>
        <row r="14">
          <cell r="A14" t="str">
            <v>ZOOTECNIA</v>
          </cell>
          <cell r="X1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SheetLayoutView="100" zoomScalePageLayoutView="0" workbookViewId="0" topLeftCell="A13">
      <selection activeCell="A23" sqref="A23"/>
    </sheetView>
  </sheetViews>
  <sheetFormatPr defaultColWidth="11.421875" defaultRowHeight="15"/>
  <cols>
    <col min="1" max="1" width="25.7109375" style="2" bestFit="1" customWidth="1"/>
    <col min="2" max="22" width="7.140625" style="2" customWidth="1"/>
    <col min="23" max="16384" width="11.421875" style="2" customWidth="1"/>
  </cols>
  <sheetData>
    <row r="1" spans="1:22" ht="6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7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7.25" customHeight="1">
      <c r="A5" s="7" t="s">
        <v>2</v>
      </c>
      <c r="B5" s="8" t="s">
        <v>3</v>
      </c>
      <c r="C5" s="9"/>
      <c r="D5" s="9"/>
      <c r="E5" s="10"/>
      <c r="F5" s="11" t="s">
        <v>4</v>
      </c>
      <c r="G5" s="9"/>
      <c r="H5" s="9"/>
      <c r="I5" s="12"/>
      <c r="J5" s="8" t="s">
        <v>5</v>
      </c>
      <c r="K5" s="9"/>
      <c r="L5" s="9"/>
      <c r="M5" s="10"/>
      <c r="N5" s="8" t="s">
        <v>6</v>
      </c>
      <c r="O5" s="9"/>
      <c r="P5" s="9"/>
      <c r="Q5" s="12"/>
      <c r="R5" s="10"/>
      <c r="S5" s="11" t="s">
        <v>7</v>
      </c>
      <c r="T5" s="9"/>
      <c r="U5" s="9"/>
      <c r="V5" s="12"/>
    </row>
    <row r="6" spans="1:22" ht="24" customHeight="1" thickBot="1">
      <c r="A6" s="13"/>
      <c r="B6" s="14" t="s">
        <v>8</v>
      </c>
      <c r="C6" s="15" t="s">
        <v>9</v>
      </c>
      <c r="D6" s="16" t="s">
        <v>10</v>
      </c>
      <c r="E6" s="17" t="s">
        <v>11</v>
      </c>
      <c r="F6" s="18" t="s">
        <v>8</v>
      </c>
      <c r="G6" s="15" t="s">
        <v>9</v>
      </c>
      <c r="H6" s="16" t="s">
        <v>10</v>
      </c>
      <c r="I6" s="19" t="s">
        <v>11</v>
      </c>
      <c r="J6" s="14" t="s">
        <v>8</v>
      </c>
      <c r="K6" s="15" t="s">
        <v>9</v>
      </c>
      <c r="L6" s="20" t="s">
        <v>10</v>
      </c>
      <c r="M6" s="17" t="s">
        <v>11</v>
      </c>
      <c r="N6" s="14" t="s">
        <v>8</v>
      </c>
      <c r="O6" s="15" t="s">
        <v>9</v>
      </c>
      <c r="P6" s="20" t="s">
        <v>12</v>
      </c>
      <c r="Q6" s="21" t="s">
        <v>10</v>
      </c>
      <c r="R6" s="17" t="s">
        <v>11</v>
      </c>
      <c r="S6" s="14" t="s">
        <v>8</v>
      </c>
      <c r="T6" s="15" t="s">
        <v>9</v>
      </c>
      <c r="U6" s="20" t="s">
        <v>10</v>
      </c>
      <c r="V6" s="22" t="s">
        <v>11</v>
      </c>
    </row>
    <row r="7" spans="1:24" ht="24" customHeight="1" thickTop="1">
      <c r="A7" s="23" t="s">
        <v>13</v>
      </c>
      <c r="B7" s="24">
        <v>0</v>
      </c>
      <c r="C7" s="25">
        <v>0</v>
      </c>
      <c r="D7" s="26">
        <v>0</v>
      </c>
      <c r="E7" s="27">
        <f>B7+C7+D7</f>
        <v>0</v>
      </c>
      <c r="F7" s="28">
        <v>0</v>
      </c>
      <c r="G7" s="25">
        <v>0</v>
      </c>
      <c r="H7" s="26">
        <v>0</v>
      </c>
      <c r="I7" s="29">
        <f>F7+G7+H7</f>
        <v>0</v>
      </c>
      <c r="J7" s="24">
        <v>2</v>
      </c>
      <c r="K7" s="25">
        <v>0</v>
      </c>
      <c r="L7" s="30">
        <v>0</v>
      </c>
      <c r="M7" s="27">
        <f>J7+K7+L7</f>
        <v>2</v>
      </c>
      <c r="N7" s="24">
        <v>0</v>
      </c>
      <c r="O7" s="25">
        <v>0</v>
      </c>
      <c r="P7" s="26">
        <v>3</v>
      </c>
      <c r="Q7" s="30">
        <v>0</v>
      </c>
      <c r="R7" s="27">
        <f>SUM(N7:Q7)</f>
        <v>3</v>
      </c>
      <c r="S7" s="24">
        <v>11</v>
      </c>
      <c r="T7" s="25">
        <v>0</v>
      </c>
      <c r="U7" s="30">
        <v>0</v>
      </c>
      <c r="V7" s="31">
        <f>U7+T7+S7</f>
        <v>11</v>
      </c>
      <c r="X7" s="32">
        <f aca="true" t="shared" si="0" ref="X7:X15">V7+M7+I7+E7+R7</f>
        <v>16</v>
      </c>
    </row>
    <row r="8" spans="1:24" ht="24" customHeight="1">
      <c r="A8" s="33" t="s">
        <v>14</v>
      </c>
      <c r="B8" s="34">
        <v>0</v>
      </c>
      <c r="C8" s="35">
        <v>0</v>
      </c>
      <c r="D8" s="36">
        <v>0</v>
      </c>
      <c r="E8" s="37">
        <f aca="true" t="shared" si="1" ref="E8:E14">B8+C8+D8</f>
        <v>0</v>
      </c>
      <c r="F8" s="38">
        <v>0</v>
      </c>
      <c r="G8" s="35">
        <v>0</v>
      </c>
      <c r="H8" s="36">
        <v>0</v>
      </c>
      <c r="I8" s="39">
        <f aca="true" t="shared" si="2" ref="I8:I14">F8+G8+H8</f>
        <v>0</v>
      </c>
      <c r="J8" s="34">
        <v>2</v>
      </c>
      <c r="K8" s="35">
        <v>0</v>
      </c>
      <c r="L8" s="40">
        <v>0</v>
      </c>
      <c r="M8" s="37">
        <f aca="true" t="shared" si="3" ref="M8:M14">J8+K8+L8</f>
        <v>2</v>
      </c>
      <c r="N8" s="34">
        <v>0</v>
      </c>
      <c r="O8" s="35">
        <v>0</v>
      </c>
      <c r="P8" s="36">
        <v>7</v>
      </c>
      <c r="Q8" s="40">
        <v>0</v>
      </c>
      <c r="R8" s="37">
        <f>SUM(N8:Q8)</f>
        <v>7</v>
      </c>
      <c r="S8" s="34">
        <v>18</v>
      </c>
      <c r="T8" s="35">
        <v>0</v>
      </c>
      <c r="U8" s="40">
        <v>0</v>
      </c>
      <c r="V8" s="41">
        <f aca="true" t="shared" si="4" ref="V8:V14">U8+T8+S8</f>
        <v>18</v>
      </c>
      <c r="X8" s="32">
        <f t="shared" si="0"/>
        <v>27</v>
      </c>
    </row>
    <row r="9" spans="1:24" ht="24" customHeight="1">
      <c r="A9" s="33" t="s">
        <v>15</v>
      </c>
      <c r="B9" s="34">
        <v>0</v>
      </c>
      <c r="C9" s="35">
        <v>0</v>
      </c>
      <c r="D9" s="36">
        <v>0</v>
      </c>
      <c r="E9" s="37">
        <f t="shared" si="1"/>
        <v>0</v>
      </c>
      <c r="F9" s="38">
        <v>0</v>
      </c>
      <c r="G9" s="35">
        <v>0</v>
      </c>
      <c r="H9" s="36">
        <v>0</v>
      </c>
      <c r="I9" s="39">
        <f t="shared" si="2"/>
        <v>0</v>
      </c>
      <c r="J9" s="34">
        <v>0</v>
      </c>
      <c r="K9" s="35">
        <v>0</v>
      </c>
      <c r="L9" s="40">
        <v>0</v>
      </c>
      <c r="M9" s="37">
        <f t="shared" si="3"/>
        <v>0</v>
      </c>
      <c r="N9" s="34">
        <v>0</v>
      </c>
      <c r="O9" s="35">
        <v>0</v>
      </c>
      <c r="P9" s="36">
        <v>1</v>
      </c>
      <c r="Q9" s="40">
        <v>0</v>
      </c>
      <c r="R9" s="37">
        <f aca="true" t="shared" si="5" ref="R9:R14">SUM(N9:Q9)</f>
        <v>1</v>
      </c>
      <c r="S9" s="34">
        <v>9</v>
      </c>
      <c r="T9" s="35">
        <v>0</v>
      </c>
      <c r="U9" s="40">
        <v>0</v>
      </c>
      <c r="V9" s="41">
        <f t="shared" si="4"/>
        <v>9</v>
      </c>
      <c r="X9" s="32">
        <f t="shared" si="0"/>
        <v>10</v>
      </c>
    </row>
    <row r="10" spans="1:24" ht="24" customHeight="1">
      <c r="A10" s="33" t="s">
        <v>16</v>
      </c>
      <c r="B10" s="34">
        <v>0</v>
      </c>
      <c r="C10" s="35">
        <v>0</v>
      </c>
      <c r="D10" s="36">
        <v>0</v>
      </c>
      <c r="E10" s="37">
        <f t="shared" si="1"/>
        <v>0</v>
      </c>
      <c r="F10" s="38">
        <v>0</v>
      </c>
      <c r="G10" s="35">
        <v>0</v>
      </c>
      <c r="H10" s="36">
        <v>0</v>
      </c>
      <c r="I10" s="39">
        <f t="shared" si="2"/>
        <v>0</v>
      </c>
      <c r="J10" s="34">
        <v>5</v>
      </c>
      <c r="K10" s="35">
        <v>0</v>
      </c>
      <c r="L10" s="40">
        <v>0</v>
      </c>
      <c r="M10" s="37">
        <f t="shared" si="3"/>
        <v>5</v>
      </c>
      <c r="N10" s="34">
        <v>0</v>
      </c>
      <c r="O10" s="35">
        <v>0</v>
      </c>
      <c r="P10" s="36">
        <v>8</v>
      </c>
      <c r="Q10" s="40">
        <v>0</v>
      </c>
      <c r="R10" s="37">
        <f t="shared" si="5"/>
        <v>8</v>
      </c>
      <c r="S10" s="34">
        <v>20</v>
      </c>
      <c r="T10" s="35">
        <v>0</v>
      </c>
      <c r="U10" s="40">
        <v>0</v>
      </c>
      <c r="V10" s="41">
        <f t="shared" si="4"/>
        <v>20</v>
      </c>
      <c r="X10" s="32">
        <f t="shared" si="0"/>
        <v>33</v>
      </c>
    </row>
    <row r="11" spans="1:24" ht="24" customHeight="1">
      <c r="A11" s="33" t="s">
        <v>17</v>
      </c>
      <c r="B11" s="34">
        <v>0</v>
      </c>
      <c r="C11" s="35">
        <v>0</v>
      </c>
      <c r="D11" s="36">
        <v>0</v>
      </c>
      <c r="E11" s="37">
        <f t="shared" si="1"/>
        <v>0</v>
      </c>
      <c r="F11" s="38">
        <v>0</v>
      </c>
      <c r="G11" s="35">
        <v>0</v>
      </c>
      <c r="H11" s="36">
        <v>0</v>
      </c>
      <c r="I11" s="39">
        <f t="shared" si="2"/>
        <v>0</v>
      </c>
      <c r="J11" s="34">
        <v>0</v>
      </c>
      <c r="K11" s="35">
        <v>0</v>
      </c>
      <c r="L11" s="40">
        <v>0</v>
      </c>
      <c r="M11" s="37">
        <f t="shared" si="3"/>
        <v>0</v>
      </c>
      <c r="N11" s="34">
        <v>0</v>
      </c>
      <c r="O11" s="35">
        <v>0</v>
      </c>
      <c r="P11" s="36">
        <v>1</v>
      </c>
      <c r="Q11" s="40">
        <v>0</v>
      </c>
      <c r="R11" s="37">
        <f t="shared" si="5"/>
        <v>1</v>
      </c>
      <c r="S11" s="34">
        <v>12</v>
      </c>
      <c r="T11" s="35">
        <v>0</v>
      </c>
      <c r="U11" s="40">
        <v>0</v>
      </c>
      <c r="V11" s="41">
        <f t="shared" si="4"/>
        <v>12</v>
      </c>
      <c r="X11" s="32">
        <f t="shared" si="0"/>
        <v>13</v>
      </c>
    </row>
    <row r="12" spans="1:24" ht="24" customHeight="1">
      <c r="A12" s="33" t="s">
        <v>18</v>
      </c>
      <c r="B12" s="34">
        <v>0</v>
      </c>
      <c r="C12" s="35">
        <v>0</v>
      </c>
      <c r="D12" s="36">
        <v>0</v>
      </c>
      <c r="E12" s="37">
        <f t="shared" si="1"/>
        <v>0</v>
      </c>
      <c r="F12" s="38">
        <v>1</v>
      </c>
      <c r="G12" s="35">
        <v>0</v>
      </c>
      <c r="H12" s="36">
        <v>0</v>
      </c>
      <c r="I12" s="39">
        <f t="shared" si="2"/>
        <v>1</v>
      </c>
      <c r="J12" s="34">
        <v>0</v>
      </c>
      <c r="K12" s="35">
        <v>0</v>
      </c>
      <c r="L12" s="40">
        <v>0</v>
      </c>
      <c r="M12" s="37">
        <f t="shared" si="3"/>
        <v>0</v>
      </c>
      <c r="N12" s="34">
        <v>0</v>
      </c>
      <c r="O12" s="35">
        <v>0</v>
      </c>
      <c r="P12" s="36">
        <v>1</v>
      </c>
      <c r="Q12" s="40">
        <v>0</v>
      </c>
      <c r="R12" s="37">
        <f t="shared" si="5"/>
        <v>1</v>
      </c>
      <c r="S12" s="34">
        <v>11</v>
      </c>
      <c r="T12" s="35">
        <v>0</v>
      </c>
      <c r="U12" s="40">
        <v>0</v>
      </c>
      <c r="V12" s="41">
        <f t="shared" si="4"/>
        <v>11</v>
      </c>
      <c r="X12" s="32">
        <f t="shared" si="0"/>
        <v>13</v>
      </c>
    </row>
    <row r="13" spans="1:24" ht="24" customHeight="1">
      <c r="A13" s="33" t="s">
        <v>19</v>
      </c>
      <c r="B13" s="34">
        <v>0</v>
      </c>
      <c r="C13" s="35">
        <v>0</v>
      </c>
      <c r="D13" s="36">
        <v>0</v>
      </c>
      <c r="E13" s="37">
        <f t="shared" si="1"/>
        <v>0</v>
      </c>
      <c r="F13" s="38">
        <v>0</v>
      </c>
      <c r="G13" s="35">
        <v>0</v>
      </c>
      <c r="H13" s="36">
        <v>0</v>
      </c>
      <c r="I13" s="39">
        <f t="shared" si="2"/>
        <v>0</v>
      </c>
      <c r="J13" s="34">
        <v>1</v>
      </c>
      <c r="K13" s="35">
        <v>0</v>
      </c>
      <c r="L13" s="40">
        <v>0</v>
      </c>
      <c r="M13" s="37">
        <f t="shared" si="3"/>
        <v>1</v>
      </c>
      <c r="N13" s="34">
        <v>0</v>
      </c>
      <c r="O13" s="35">
        <v>0</v>
      </c>
      <c r="P13" s="36">
        <v>1</v>
      </c>
      <c r="Q13" s="40">
        <v>0</v>
      </c>
      <c r="R13" s="37">
        <f t="shared" si="5"/>
        <v>1</v>
      </c>
      <c r="S13" s="34">
        <v>3</v>
      </c>
      <c r="T13" s="35">
        <v>0</v>
      </c>
      <c r="U13" s="40">
        <v>0</v>
      </c>
      <c r="V13" s="41">
        <f t="shared" si="4"/>
        <v>3</v>
      </c>
      <c r="X13" s="32">
        <f t="shared" si="0"/>
        <v>5</v>
      </c>
    </row>
    <row r="14" spans="1:24" ht="24" customHeight="1" thickBot="1">
      <c r="A14" s="42" t="s">
        <v>20</v>
      </c>
      <c r="B14" s="43">
        <v>0</v>
      </c>
      <c r="C14" s="44">
        <v>0</v>
      </c>
      <c r="D14" s="45">
        <v>0</v>
      </c>
      <c r="E14" s="46">
        <f t="shared" si="1"/>
        <v>0</v>
      </c>
      <c r="F14" s="47">
        <v>1</v>
      </c>
      <c r="G14" s="44">
        <v>0</v>
      </c>
      <c r="H14" s="45">
        <v>0</v>
      </c>
      <c r="I14" s="48">
        <f t="shared" si="2"/>
        <v>1</v>
      </c>
      <c r="J14" s="43">
        <v>1</v>
      </c>
      <c r="K14" s="44">
        <v>0</v>
      </c>
      <c r="L14" s="49">
        <v>0</v>
      </c>
      <c r="M14" s="46">
        <f t="shared" si="3"/>
        <v>1</v>
      </c>
      <c r="N14" s="43">
        <v>0</v>
      </c>
      <c r="O14" s="44">
        <v>0</v>
      </c>
      <c r="P14" s="45">
        <v>1</v>
      </c>
      <c r="Q14" s="50">
        <v>0</v>
      </c>
      <c r="R14" s="37">
        <f t="shared" si="5"/>
        <v>1</v>
      </c>
      <c r="S14" s="43">
        <v>5</v>
      </c>
      <c r="T14" s="44">
        <v>0</v>
      </c>
      <c r="U14" s="49">
        <v>0</v>
      </c>
      <c r="V14" s="51">
        <f t="shared" si="4"/>
        <v>5</v>
      </c>
      <c r="X14" s="32">
        <f t="shared" si="0"/>
        <v>8</v>
      </c>
    </row>
    <row r="15" spans="1:24" ht="24" customHeight="1" thickBot="1">
      <c r="A15" s="52" t="s">
        <v>21</v>
      </c>
      <c r="B15" s="53">
        <f>SUM(B7:B14)</f>
        <v>0</v>
      </c>
      <c r="C15" s="54">
        <f>SUM(C7:C14)</f>
        <v>0</v>
      </c>
      <c r="D15" s="55">
        <f>SUM(D7:D14)</f>
        <v>0</v>
      </c>
      <c r="E15" s="56">
        <f>SUM(E7:E14)</f>
        <v>0</v>
      </c>
      <c r="F15" s="57">
        <f aca="true" t="shared" si="6" ref="F15:U15">SUM(F7:F14)</f>
        <v>2</v>
      </c>
      <c r="G15" s="54">
        <f t="shared" si="6"/>
        <v>0</v>
      </c>
      <c r="H15" s="55">
        <f t="shared" si="6"/>
        <v>0</v>
      </c>
      <c r="I15" s="58">
        <f t="shared" si="6"/>
        <v>2</v>
      </c>
      <c r="J15" s="53">
        <f t="shared" si="6"/>
        <v>11</v>
      </c>
      <c r="K15" s="54">
        <f t="shared" si="6"/>
        <v>0</v>
      </c>
      <c r="L15" s="59">
        <f t="shared" si="6"/>
        <v>0</v>
      </c>
      <c r="M15" s="60">
        <f>SUM(M7:M14)</f>
        <v>11</v>
      </c>
      <c r="N15" s="53">
        <f t="shared" si="6"/>
        <v>0</v>
      </c>
      <c r="O15" s="54">
        <f t="shared" si="6"/>
        <v>0</v>
      </c>
      <c r="P15" s="55">
        <f t="shared" si="6"/>
        <v>23</v>
      </c>
      <c r="Q15" s="59">
        <f t="shared" si="6"/>
        <v>0</v>
      </c>
      <c r="R15" s="60">
        <f>SUM(R7:R14)</f>
        <v>23</v>
      </c>
      <c r="S15" s="53">
        <f>SUM(S7:S14)</f>
        <v>89</v>
      </c>
      <c r="T15" s="54">
        <f t="shared" si="6"/>
        <v>0</v>
      </c>
      <c r="U15" s="59">
        <f t="shared" si="6"/>
        <v>0</v>
      </c>
      <c r="V15" s="60">
        <f>SUM(V7:V14)</f>
        <v>89</v>
      </c>
      <c r="X15" s="2">
        <f t="shared" si="0"/>
        <v>125</v>
      </c>
    </row>
    <row r="16" spans="1:22" ht="17.25" customHeight="1" thickBot="1" thickTop="1">
      <c r="A16" s="61" t="s">
        <v>22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 t="s">
        <v>11</v>
      </c>
      <c r="V16" s="64">
        <f>V15+M15+I15+E15+R15</f>
        <v>125</v>
      </c>
    </row>
    <row r="17" spans="1:22" ht="17.25" customHeight="1" thickTop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5"/>
      <c r="V17" s="66"/>
    </row>
    <row r="18" spans="1:22" ht="17.2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5"/>
      <c r="V18" s="66"/>
    </row>
    <row r="19" spans="1:22" ht="17.2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5"/>
      <c r="V19" s="66"/>
    </row>
    <row r="20" spans="1:22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5" ht="17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Y21" s="2" t="s">
        <v>23</v>
      </c>
    </row>
    <row r="22" spans="1:22" ht="17.25" customHeight="1">
      <c r="A22" s="67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7.25" customHeight="1">
      <c r="A23" s="67"/>
      <c r="B23" s="68"/>
      <c r="C23" s="68"/>
      <c r="D23" s="68"/>
      <c r="E23" s="69"/>
      <c r="F23" s="68"/>
      <c r="G23" s="68"/>
      <c r="H23" s="68"/>
      <c r="I23" s="69"/>
      <c r="J23" s="68"/>
      <c r="K23" s="68"/>
      <c r="L23" s="68"/>
      <c r="M23" s="69"/>
      <c r="N23" s="69"/>
      <c r="O23" s="69"/>
      <c r="P23" s="69"/>
      <c r="Q23" s="69"/>
      <c r="R23" s="69"/>
      <c r="S23" s="68"/>
      <c r="T23" s="68"/>
      <c r="U23" s="69"/>
      <c r="V23" s="66"/>
    </row>
    <row r="24" spans="1:22" ht="17.25" customHeight="1">
      <c r="A24" s="67"/>
      <c r="B24" s="68"/>
      <c r="C24" s="68"/>
      <c r="D24" s="68"/>
      <c r="E24" s="69"/>
      <c r="F24" s="68"/>
      <c r="G24" s="68"/>
      <c r="H24" s="68"/>
      <c r="I24" s="69"/>
      <c r="J24" s="68"/>
      <c r="K24" s="68"/>
      <c r="L24" s="68"/>
      <c r="M24" s="69"/>
      <c r="N24" s="69"/>
      <c r="O24" s="69"/>
      <c r="P24" s="69"/>
      <c r="Q24" s="69"/>
      <c r="R24" s="69"/>
      <c r="S24" s="68"/>
      <c r="T24" s="68"/>
      <c r="U24" s="69"/>
      <c r="V24" s="66"/>
    </row>
    <row r="25" spans="1:22" ht="17.25" customHeight="1">
      <c r="A25" s="67"/>
      <c r="B25" s="68"/>
      <c r="C25" s="68"/>
      <c r="D25" s="68"/>
      <c r="E25" s="69"/>
      <c r="F25" s="68"/>
      <c r="G25" s="68"/>
      <c r="H25" s="68"/>
      <c r="I25" s="69"/>
      <c r="J25" s="68"/>
      <c r="K25" s="68"/>
      <c r="L25" s="68"/>
      <c r="M25" s="69"/>
      <c r="N25" s="69"/>
      <c r="O25" s="69"/>
      <c r="P25" s="69"/>
      <c r="Q25" s="69"/>
      <c r="R25" s="69"/>
      <c r="S25" s="68"/>
      <c r="T25" s="68"/>
      <c r="U25" s="69"/>
      <c r="V25" s="66"/>
    </row>
    <row r="26" spans="1:22" ht="17.25" customHeight="1">
      <c r="A26" s="67"/>
      <c r="B26" s="68"/>
      <c r="C26" s="68"/>
      <c r="D26" s="68"/>
      <c r="E26" s="69"/>
      <c r="F26" s="68"/>
      <c r="G26" s="68"/>
      <c r="H26" s="68"/>
      <c r="I26" s="69"/>
      <c r="J26" s="68"/>
      <c r="K26" s="68"/>
      <c r="L26" s="68"/>
      <c r="M26" s="69"/>
      <c r="N26" s="69"/>
      <c r="O26" s="69"/>
      <c r="P26" s="69"/>
      <c r="Q26" s="69"/>
      <c r="R26" s="69"/>
      <c r="S26" s="68"/>
      <c r="T26" s="68"/>
      <c r="U26" s="69"/>
      <c r="V26" s="66"/>
    </row>
    <row r="27" spans="1:22" ht="17.25" customHeight="1">
      <c r="A27" s="67"/>
      <c r="B27" s="68"/>
      <c r="C27" s="68"/>
      <c r="D27" s="68"/>
      <c r="E27" s="69"/>
      <c r="F27" s="68"/>
      <c r="G27" s="68"/>
      <c r="H27" s="68"/>
      <c r="I27" s="69"/>
      <c r="J27" s="68"/>
      <c r="K27" s="68"/>
      <c r="L27" s="68"/>
      <c r="M27" s="69"/>
      <c r="N27" s="69"/>
      <c r="O27" s="69"/>
      <c r="P27" s="69"/>
      <c r="Q27" s="69"/>
      <c r="R27" s="69"/>
      <c r="S27" s="68"/>
      <c r="T27" s="68"/>
      <c r="U27" s="69"/>
      <c r="V27" s="66"/>
    </row>
    <row r="28" spans="1:22" ht="17.25" customHeight="1">
      <c r="A28" s="67"/>
      <c r="B28" s="68"/>
      <c r="C28" s="68"/>
      <c r="D28" s="68"/>
      <c r="E28" s="69"/>
      <c r="F28" s="68"/>
      <c r="G28" s="68"/>
      <c r="H28" s="68"/>
      <c r="I28" s="69"/>
      <c r="J28" s="68"/>
      <c r="K28" s="68"/>
      <c r="L28" s="68"/>
      <c r="M28" s="69"/>
      <c r="N28" s="69"/>
      <c r="O28" s="69"/>
      <c r="P28" s="69"/>
      <c r="Q28" s="69"/>
      <c r="R28" s="69"/>
      <c r="S28" s="68"/>
      <c r="T28" s="68"/>
      <c r="U28" s="69"/>
      <c r="V28" s="66"/>
    </row>
    <row r="29" spans="1:22" ht="17.25" customHeight="1">
      <c r="A29" s="67"/>
      <c r="B29" s="68"/>
      <c r="C29" s="68"/>
      <c r="D29" s="68"/>
      <c r="E29" s="69"/>
      <c r="F29" s="68"/>
      <c r="G29" s="68"/>
      <c r="H29" s="68"/>
      <c r="I29" s="69"/>
      <c r="J29" s="68"/>
      <c r="K29" s="68"/>
      <c r="L29" s="68"/>
      <c r="M29" s="69"/>
      <c r="N29" s="69"/>
      <c r="O29" s="69"/>
      <c r="P29" s="69"/>
      <c r="Q29" s="69"/>
      <c r="R29" s="69"/>
      <c r="S29" s="68"/>
      <c r="T29" s="68"/>
      <c r="U29" s="69"/>
      <c r="V29" s="66"/>
    </row>
    <row r="30" spans="1:22" ht="17.25" customHeight="1">
      <c r="A30" s="67"/>
      <c r="B30" s="68"/>
      <c r="C30" s="68"/>
      <c r="D30" s="68"/>
      <c r="E30" s="69"/>
      <c r="F30" s="68"/>
      <c r="G30" s="68"/>
      <c r="H30" s="68"/>
      <c r="I30" s="69"/>
      <c r="J30" s="68"/>
      <c r="K30" s="68"/>
      <c r="L30" s="68"/>
      <c r="M30" s="69"/>
      <c r="N30" s="69"/>
      <c r="O30" s="69"/>
      <c r="P30" s="69"/>
      <c r="Q30" s="69"/>
      <c r="R30" s="69"/>
      <c r="S30" s="68"/>
      <c r="T30" s="68"/>
      <c r="U30" s="69"/>
      <c r="V30" s="66"/>
    </row>
    <row r="31" spans="1:22" ht="17.25" customHeight="1">
      <c r="A31" s="65"/>
      <c r="B31" s="65"/>
      <c r="C31" s="65"/>
      <c r="D31" s="65"/>
      <c r="E31" s="69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</row>
    <row r="32" spans="1:22" ht="18.75" customHeight="1">
      <c r="A32" s="70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5"/>
      <c r="V32" s="66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75" thickBo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ht="15.75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</sheetData>
  <sheetProtection/>
  <mergeCells count="8">
    <mergeCell ref="A2:V2"/>
    <mergeCell ref="A3:V3"/>
    <mergeCell ref="A5:A6"/>
    <mergeCell ref="B5:E5"/>
    <mergeCell ref="F5:I5"/>
    <mergeCell ref="J5:M5"/>
    <mergeCell ref="N5:R5"/>
    <mergeCell ref="S5:V5"/>
  </mergeCells>
  <printOptions horizontalCentered="1" verticalCentered="1"/>
  <pageMargins left="0.7086614173228347" right="0.7086614173228347" top="0.7480314960629921" bottom="0.7480314960629921" header="0.6" footer="0.57"/>
  <pageSetup fitToHeight="0" horizontalDpi="600" verticalDpi="600" orientation="landscape" paperSize="9" scale="74" r:id="rId2"/>
  <headerFooter>
    <oddHeader>&amp;LCapítulo 7&amp;CESTADÍSTICAS UNALM 2018&amp;RPágina 93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tabSelected="1" view="pageBreakPreview" zoomScaleSheetLayoutView="100" zoomScalePageLayoutView="0" workbookViewId="0" topLeftCell="A10">
      <selection activeCell="A35" sqref="A35:IV35"/>
    </sheetView>
  </sheetViews>
  <sheetFormatPr defaultColWidth="11.421875" defaultRowHeight="15"/>
  <cols>
    <col min="1" max="1" width="26.00390625" style="2" customWidth="1"/>
    <col min="2" max="2" width="7.140625" style="2" customWidth="1"/>
    <col min="3" max="3" width="7.28125" style="2" customWidth="1"/>
    <col min="4" max="4" width="6.7109375" style="2" customWidth="1"/>
    <col min="5" max="7" width="7.00390625" style="2" customWidth="1"/>
    <col min="8" max="9" width="6.7109375" style="2" customWidth="1"/>
    <col min="10" max="10" width="7.00390625" style="2" customWidth="1"/>
    <col min="11" max="11" width="6.57421875" style="2" customWidth="1"/>
    <col min="12" max="12" width="6.421875" style="2" customWidth="1"/>
    <col min="13" max="22" width="7.421875" style="2" customWidth="1"/>
    <col min="23" max="16384" width="11.421875" style="2" customWidth="1"/>
  </cols>
  <sheetData>
    <row r="1" spans="1:22" ht="6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0" ht="15.7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X3" s="72"/>
      <c r="Y3" s="72"/>
      <c r="Z3" s="72"/>
      <c r="AA3" s="72"/>
      <c r="AB3" s="72"/>
      <c r="AC3" s="72"/>
      <c r="AD3" s="72"/>
    </row>
    <row r="4" spans="1:30" ht="7.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72"/>
      <c r="Y4" s="72"/>
      <c r="Z4" s="72"/>
      <c r="AA4" s="72"/>
      <c r="AB4" s="72"/>
      <c r="AC4" s="72"/>
      <c r="AD4" s="72"/>
    </row>
    <row r="5" spans="1:30" ht="22.5" customHeight="1">
      <c r="A5" s="7" t="s">
        <v>2</v>
      </c>
      <c r="B5" s="8" t="s">
        <v>3</v>
      </c>
      <c r="C5" s="9"/>
      <c r="D5" s="9"/>
      <c r="E5" s="10"/>
      <c r="F5" s="11" t="s">
        <v>4</v>
      </c>
      <c r="G5" s="9"/>
      <c r="H5" s="9"/>
      <c r="I5" s="12"/>
      <c r="J5" s="8" t="s">
        <v>5</v>
      </c>
      <c r="K5" s="9"/>
      <c r="L5" s="9"/>
      <c r="M5" s="10"/>
      <c r="N5" s="8" t="s">
        <v>6</v>
      </c>
      <c r="O5" s="9"/>
      <c r="P5" s="9"/>
      <c r="Q5" s="12"/>
      <c r="R5" s="10"/>
      <c r="S5" s="73" t="s">
        <v>7</v>
      </c>
      <c r="T5" s="74"/>
      <c r="U5" s="74"/>
      <c r="V5" s="74"/>
      <c r="X5" s="72"/>
      <c r="Y5" s="72"/>
      <c r="Z5" s="72"/>
      <c r="AA5" s="72"/>
      <c r="AB5" s="72"/>
      <c r="AC5" s="72"/>
      <c r="AD5" s="72"/>
    </row>
    <row r="6" spans="1:30" ht="22.5" customHeight="1" thickBot="1">
      <c r="A6" s="13"/>
      <c r="B6" s="14" t="s">
        <v>8</v>
      </c>
      <c r="C6" s="15" t="s">
        <v>9</v>
      </c>
      <c r="D6" s="16" t="s">
        <v>10</v>
      </c>
      <c r="E6" s="17" t="s">
        <v>11</v>
      </c>
      <c r="F6" s="18" t="s">
        <v>8</v>
      </c>
      <c r="G6" s="15" t="s">
        <v>9</v>
      </c>
      <c r="H6" s="16" t="s">
        <v>10</v>
      </c>
      <c r="I6" s="19" t="s">
        <v>11</v>
      </c>
      <c r="J6" s="14" t="s">
        <v>8</v>
      </c>
      <c r="K6" s="15" t="s">
        <v>9</v>
      </c>
      <c r="L6" s="20" t="s">
        <v>10</v>
      </c>
      <c r="M6" s="22" t="s">
        <v>11</v>
      </c>
      <c r="N6" s="14" t="s">
        <v>8</v>
      </c>
      <c r="O6" s="15" t="s">
        <v>9</v>
      </c>
      <c r="P6" s="20" t="s">
        <v>12</v>
      </c>
      <c r="Q6" s="21" t="s">
        <v>10</v>
      </c>
      <c r="R6" s="17" t="s">
        <v>11</v>
      </c>
      <c r="S6" s="14" t="s">
        <v>8</v>
      </c>
      <c r="T6" s="15" t="s">
        <v>9</v>
      </c>
      <c r="U6" s="20" t="s">
        <v>10</v>
      </c>
      <c r="V6" s="22" t="s">
        <v>11</v>
      </c>
      <c r="X6" s="72"/>
      <c r="Y6" s="72"/>
      <c r="Z6" s="72"/>
      <c r="AA6" s="72"/>
      <c r="AB6" s="72"/>
      <c r="AC6" s="72"/>
      <c r="AD6" s="72"/>
    </row>
    <row r="7" spans="1:30" ht="22.5" customHeight="1" thickTop="1">
      <c r="A7" s="23" t="s">
        <v>13</v>
      </c>
      <c r="B7" s="24">
        <v>0</v>
      </c>
      <c r="C7" s="25">
        <v>0</v>
      </c>
      <c r="D7" s="26">
        <v>0</v>
      </c>
      <c r="E7" s="27">
        <f>B7+C7+D7</f>
        <v>0</v>
      </c>
      <c r="F7" s="28">
        <v>0</v>
      </c>
      <c r="G7" s="25">
        <v>0</v>
      </c>
      <c r="H7" s="26">
        <v>0</v>
      </c>
      <c r="I7" s="29">
        <f>F7+G7+H7</f>
        <v>0</v>
      </c>
      <c r="J7" s="24">
        <v>0</v>
      </c>
      <c r="K7" s="25">
        <v>0</v>
      </c>
      <c r="L7" s="30">
        <v>0</v>
      </c>
      <c r="M7" s="75">
        <f aca="true" t="shared" si="0" ref="M7:M14">J7+K7+L7</f>
        <v>0</v>
      </c>
      <c r="N7" s="24">
        <v>0</v>
      </c>
      <c r="O7" s="25">
        <v>0</v>
      </c>
      <c r="P7" s="26">
        <v>3</v>
      </c>
      <c r="Q7" s="30">
        <v>0</v>
      </c>
      <c r="R7" s="27">
        <f>SUM(N7:Q7)</f>
        <v>3</v>
      </c>
      <c r="S7" s="24">
        <v>8</v>
      </c>
      <c r="T7" s="25">
        <v>0</v>
      </c>
      <c r="U7" s="76">
        <v>0</v>
      </c>
      <c r="V7" s="31">
        <f>U7+T7+S7</f>
        <v>8</v>
      </c>
      <c r="X7" s="72">
        <f>V7+R7+M7+I7+E7</f>
        <v>11</v>
      </c>
      <c r="Y7" s="72"/>
      <c r="Z7" s="72"/>
      <c r="AA7" s="72"/>
      <c r="AB7" s="72"/>
      <c r="AC7" s="72"/>
      <c r="AD7" s="72"/>
    </row>
    <row r="8" spans="1:30" ht="22.5" customHeight="1">
      <c r="A8" s="33" t="s">
        <v>14</v>
      </c>
      <c r="B8" s="34">
        <v>0</v>
      </c>
      <c r="C8" s="35">
        <v>0</v>
      </c>
      <c r="D8" s="36">
        <v>0</v>
      </c>
      <c r="E8" s="37">
        <f aca="true" t="shared" si="1" ref="E8:E14">B8+C8+D8</f>
        <v>0</v>
      </c>
      <c r="F8" s="38">
        <v>0</v>
      </c>
      <c r="G8" s="35">
        <v>0</v>
      </c>
      <c r="H8" s="36">
        <v>0</v>
      </c>
      <c r="I8" s="39">
        <f aca="true" t="shared" si="2" ref="I8:I14">F8+G8+H8</f>
        <v>0</v>
      </c>
      <c r="J8" s="34">
        <v>1</v>
      </c>
      <c r="K8" s="35">
        <v>0</v>
      </c>
      <c r="L8" s="40">
        <v>0</v>
      </c>
      <c r="M8" s="77">
        <f t="shared" si="0"/>
        <v>1</v>
      </c>
      <c r="N8" s="34">
        <v>0</v>
      </c>
      <c r="O8" s="35">
        <v>0</v>
      </c>
      <c r="P8" s="36">
        <v>6</v>
      </c>
      <c r="Q8" s="40">
        <v>0</v>
      </c>
      <c r="R8" s="37">
        <f>SUM(N8:Q8)</f>
        <v>6</v>
      </c>
      <c r="S8" s="34">
        <v>16</v>
      </c>
      <c r="T8" s="35">
        <v>2</v>
      </c>
      <c r="U8" s="78">
        <v>0</v>
      </c>
      <c r="V8" s="41">
        <f aca="true" t="shared" si="3" ref="V8:V14">U8+T8+S8</f>
        <v>18</v>
      </c>
      <c r="X8" s="72">
        <f aca="true" t="shared" si="4" ref="X8:X14">V8+R8+M8+I8+E8</f>
        <v>25</v>
      </c>
      <c r="Y8" s="72"/>
      <c r="Z8" s="72"/>
      <c r="AA8" s="72"/>
      <c r="AB8" s="72"/>
      <c r="AC8" s="72"/>
      <c r="AD8" s="72"/>
    </row>
    <row r="9" spans="1:30" ht="22.5" customHeight="1">
      <c r="A9" s="33" t="s">
        <v>15</v>
      </c>
      <c r="B9" s="34">
        <v>0</v>
      </c>
      <c r="C9" s="35">
        <v>0</v>
      </c>
      <c r="D9" s="36">
        <v>0</v>
      </c>
      <c r="E9" s="37">
        <f t="shared" si="1"/>
        <v>0</v>
      </c>
      <c r="F9" s="38">
        <v>0</v>
      </c>
      <c r="G9" s="35">
        <v>0</v>
      </c>
      <c r="H9" s="36">
        <v>0</v>
      </c>
      <c r="I9" s="39">
        <f t="shared" si="2"/>
        <v>0</v>
      </c>
      <c r="J9" s="34">
        <v>0</v>
      </c>
      <c r="K9" s="35">
        <v>0</v>
      </c>
      <c r="L9" s="40">
        <v>0</v>
      </c>
      <c r="M9" s="77">
        <f t="shared" si="0"/>
        <v>0</v>
      </c>
      <c r="N9" s="34">
        <v>0</v>
      </c>
      <c r="O9" s="35">
        <v>0</v>
      </c>
      <c r="P9" s="36">
        <v>0</v>
      </c>
      <c r="Q9" s="40">
        <v>0</v>
      </c>
      <c r="R9" s="37">
        <f aca="true" t="shared" si="5" ref="R9:R14">SUM(N9:Q9)</f>
        <v>0</v>
      </c>
      <c r="S9" s="34">
        <v>9</v>
      </c>
      <c r="T9" s="35">
        <v>0</v>
      </c>
      <c r="U9" s="78">
        <v>0</v>
      </c>
      <c r="V9" s="41">
        <f t="shared" si="3"/>
        <v>9</v>
      </c>
      <c r="X9" s="72">
        <f t="shared" si="4"/>
        <v>9</v>
      </c>
      <c r="Y9" s="72"/>
      <c r="Z9" s="72"/>
      <c r="AA9" s="72"/>
      <c r="AB9" s="72"/>
      <c r="AC9" s="72"/>
      <c r="AD9" s="72"/>
    </row>
    <row r="10" spans="1:30" ht="22.5" customHeight="1">
      <c r="A10" s="33" t="s">
        <v>16</v>
      </c>
      <c r="B10" s="34">
        <v>0</v>
      </c>
      <c r="C10" s="35">
        <v>0</v>
      </c>
      <c r="D10" s="36">
        <v>0</v>
      </c>
      <c r="E10" s="37">
        <f t="shared" si="1"/>
        <v>0</v>
      </c>
      <c r="F10" s="38">
        <v>0</v>
      </c>
      <c r="G10" s="35">
        <v>0</v>
      </c>
      <c r="H10" s="36">
        <v>0</v>
      </c>
      <c r="I10" s="39">
        <f t="shared" si="2"/>
        <v>0</v>
      </c>
      <c r="J10" s="34">
        <v>4</v>
      </c>
      <c r="K10" s="35">
        <v>0</v>
      </c>
      <c r="L10" s="40">
        <v>0</v>
      </c>
      <c r="M10" s="77">
        <f t="shared" si="0"/>
        <v>4</v>
      </c>
      <c r="N10" s="34">
        <v>0</v>
      </c>
      <c r="O10" s="35">
        <v>0</v>
      </c>
      <c r="P10" s="36">
        <v>8</v>
      </c>
      <c r="Q10" s="40">
        <v>0</v>
      </c>
      <c r="R10" s="37">
        <f t="shared" si="5"/>
        <v>8</v>
      </c>
      <c r="S10" s="34">
        <v>17</v>
      </c>
      <c r="T10" s="35">
        <v>0</v>
      </c>
      <c r="U10" s="78">
        <v>0</v>
      </c>
      <c r="V10" s="41">
        <f t="shared" si="3"/>
        <v>17</v>
      </c>
      <c r="X10" s="72">
        <f t="shared" si="4"/>
        <v>29</v>
      </c>
      <c r="Y10" s="72"/>
      <c r="Z10" s="72"/>
      <c r="AA10" s="72"/>
      <c r="AB10" s="72"/>
      <c r="AC10" s="72"/>
      <c r="AD10" s="72"/>
    </row>
    <row r="11" spans="1:30" ht="22.5" customHeight="1">
      <c r="A11" s="33" t="s">
        <v>17</v>
      </c>
      <c r="B11" s="34">
        <v>0</v>
      </c>
      <c r="C11" s="35">
        <v>0</v>
      </c>
      <c r="D11" s="36">
        <v>0</v>
      </c>
      <c r="E11" s="37">
        <f t="shared" si="1"/>
        <v>0</v>
      </c>
      <c r="F11" s="38">
        <v>0</v>
      </c>
      <c r="G11" s="35">
        <v>0</v>
      </c>
      <c r="H11" s="36">
        <v>0</v>
      </c>
      <c r="I11" s="39">
        <f t="shared" si="2"/>
        <v>0</v>
      </c>
      <c r="J11" s="34">
        <v>0</v>
      </c>
      <c r="K11" s="35">
        <v>0</v>
      </c>
      <c r="L11" s="40">
        <v>0</v>
      </c>
      <c r="M11" s="77">
        <f t="shared" si="0"/>
        <v>0</v>
      </c>
      <c r="N11" s="34">
        <v>0</v>
      </c>
      <c r="O11" s="35">
        <v>0</v>
      </c>
      <c r="P11" s="36">
        <v>1</v>
      </c>
      <c r="Q11" s="40">
        <v>0</v>
      </c>
      <c r="R11" s="37">
        <f t="shared" si="5"/>
        <v>1</v>
      </c>
      <c r="S11" s="34">
        <v>11</v>
      </c>
      <c r="T11" s="35">
        <v>0</v>
      </c>
      <c r="U11" s="78">
        <v>0</v>
      </c>
      <c r="V11" s="41">
        <f t="shared" si="3"/>
        <v>11</v>
      </c>
      <c r="X11" s="72">
        <f t="shared" si="4"/>
        <v>12</v>
      </c>
      <c r="Y11" s="72"/>
      <c r="Z11" s="72"/>
      <c r="AA11" s="72"/>
      <c r="AB11" s="72"/>
      <c r="AC11" s="72"/>
      <c r="AD11" s="72"/>
    </row>
    <row r="12" spans="1:30" ht="22.5" customHeight="1">
      <c r="A12" s="33" t="s">
        <v>18</v>
      </c>
      <c r="B12" s="34">
        <v>0</v>
      </c>
      <c r="C12" s="35">
        <v>0</v>
      </c>
      <c r="D12" s="36">
        <v>0</v>
      </c>
      <c r="E12" s="37">
        <f t="shared" si="1"/>
        <v>0</v>
      </c>
      <c r="F12" s="38">
        <v>0</v>
      </c>
      <c r="G12" s="35">
        <v>0</v>
      </c>
      <c r="H12" s="36">
        <v>0</v>
      </c>
      <c r="I12" s="39">
        <f t="shared" si="2"/>
        <v>0</v>
      </c>
      <c r="J12" s="34">
        <v>0</v>
      </c>
      <c r="K12" s="35">
        <v>0</v>
      </c>
      <c r="L12" s="40">
        <v>0</v>
      </c>
      <c r="M12" s="77">
        <f t="shared" si="0"/>
        <v>0</v>
      </c>
      <c r="N12" s="34">
        <v>0</v>
      </c>
      <c r="O12" s="35">
        <v>0</v>
      </c>
      <c r="P12" s="36">
        <v>0</v>
      </c>
      <c r="Q12" s="40">
        <v>0</v>
      </c>
      <c r="R12" s="37">
        <f t="shared" si="5"/>
        <v>0</v>
      </c>
      <c r="S12" s="34">
        <v>11</v>
      </c>
      <c r="T12" s="35">
        <v>0</v>
      </c>
      <c r="U12" s="78">
        <v>0</v>
      </c>
      <c r="V12" s="41">
        <f t="shared" si="3"/>
        <v>11</v>
      </c>
      <c r="X12" s="72">
        <f t="shared" si="4"/>
        <v>11</v>
      </c>
      <c r="Y12" s="72"/>
      <c r="Z12" s="72"/>
      <c r="AA12" s="72"/>
      <c r="AB12" s="72"/>
      <c r="AC12" s="72"/>
      <c r="AD12" s="72"/>
    </row>
    <row r="13" spans="1:30" ht="22.5" customHeight="1">
      <c r="A13" s="33" t="s">
        <v>19</v>
      </c>
      <c r="B13" s="34">
        <v>0</v>
      </c>
      <c r="C13" s="35">
        <v>0</v>
      </c>
      <c r="D13" s="36">
        <v>0</v>
      </c>
      <c r="E13" s="37">
        <f t="shared" si="1"/>
        <v>0</v>
      </c>
      <c r="F13" s="38">
        <v>0</v>
      </c>
      <c r="G13" s="35">
        <v>0</v>
      </c>
      <c r="H13" s="36">
        <v>0</v>
      </c>
      <c r="I13" s="39">
        <f t="shared" si="2"/>
        <v>0</v>
      </c>
      <c r="J13" s="34">
        <v>0</v>
      </c>
      <c r="K13" s="35">
        <v>0</v>
      </c>
      <c r="L13" s="40">
        <v>0</v>
      </c>
      <c r="M13" s="77">
        <f t="shared" si="0"/>
        <v>0</v>
      </c>
      <c r="N13" s="34">
        <v>0</v>
      </c>
      <c r="O13" s="35">
        <v>0</v>
      </c>
      <c r="P13" s="36">
        <v>1</v>
      </c>
      <c r="Q13" s="40">
        <v>0</v>
      </c>
      <c r="R13" s="37">
        <f t="shared" si="5"/>
        <v>1</v>
      </c>
      <c r="S13" s="34">
        <v>2</v>
      </c>
      <c r="T13" s="35">
        <v>0</v>
      </c>
      <c r="U13" s="78">
        <v>0</v>
      </c>
      <c r="V13" s="41">
        <f t="shared" si="3"/>
        <v>2</v>
      </c>
      <c r="X13" s="72">
        <f t="shared" si="4"/>
        <v>3</v>
      </c>
      <c r="Y13" s="72"/>
      <c r="Z13" s="72"/>
      <c r="AA13" s="72"/>
      <c r="AB13" s="72"/>
      <c r="AC13" s="72"/>
      <c r="AD13" s="72"/>
    </row>
    <row r="14" spans="1:30" ht="22.5" customHeight="1" thickBot="1">
      <c r="A14" s="42" t="s">
        <v>20</v>
      </c>
      <c r="B14" s="43">
        <v>0</v>
      </c>
      <c r="C14" s="44">
        <v>0</v>
      </c>
      <c r="D14" s="45">
        <v>0</v>
      </c>
      <c r="E14" s="46">
        <f t="shared" si="1"/>
        <v>0</v>
      </c>
      <c r="F14" s="47">
        <v>0</v>
      </c>
      <c r="G14" s="44">
        <v>0</v>
      </c>
      <c r="H14" s="45">
        <v>0</v>
      </c>
      <c r="I14" s="48">
        <f t="shared" si="2"/>
        <v>0</v>
      </c>
      <c r="J14" s="43">
        <v>0</v>
      </c>
      <c r="K14" s="44">
        <v>0</v>
      </c>
      <c r="L14" s="49">
        <v>0</v>
      </c>
      <c r="M14" s="79">
        <f t="shared" si="0"/>
        <v>0</v>
      </c>
      <c r="N14" s="43">
        <v>0</v>
      </c>
      <c r="O14" s="44">
        <v>0</v>
      </c>
      <c r="P14" s="45">
        <v>1</v>
      </c>
      <c r="Q14" s="50">
        <v>0</v>
      </c>
      <c r="R14" s="37">
        <f t="shared" si="5"/>
        <v>1</v>
      </c>
      <c r="S14" s="43">
        <v>4</v>
      </c>
      <c r="T14" s="44">
        <v>0</v>
      </c>
      <c r="U14" s="80">
        <v>0</v>
      </c>
      <c r="V14" s="51">
        <f t="shared" si="3"/>
        <v>4</v>
      </c>
      <c r="X14" s="72">
        <f t="shared" si="4"/>
        <v>5</v>
      </c>
      <c r="Y14" s="72"/>
      <c r="Z14" s="72"/>
      <c r="AA14" s="72"/>
      <c r="AB14" s="72"/>
      <c r="AC14" s="72"/>
      <c r="AD14" s="72"/>
    </row>
    <row r="15" spans="1:30" ht="22.5" customHeight="1" thickBot="1">
      <c r="A15" s="52" t="s">
        <v>21</v>
      </c>
      <c r="B15" s="53">
        <f>SUM(B7:B14)</f>
        <v>0</v>
      </c>
      <c r="C15" s="54">
        <f>SUM(C7:C14)</f>
        <v>0</v>
      </c>
      <c r="D15" s="55">
        <f>SUM(D7:D14)</f>
        <v>0</v>
      </c>
      <c r="E15" s="56">
        <f>SUM(E7:E14)</f>
        <v>0</v>
      </c>
      <c r="F15" s="57">
        <f aca="true" t="shared" si="6" ref="F15:U15">SUM(F7:F14)</f>
        <v>0</v>
      </c>
      <c r="G15" s="54">
        <f t="shared" si="6"/>
        <v>0</v>
      </c>
      <c r="H15" s="55">
        <f t="shared" si="6"/>
        <v>0</v>
      </c>
      <c r="I15" s="58">
        <f t="shared" si="6"/>
        <v>0</v>
      </c>
      <c r="J15" s="53">
        <f t="shared" si="6"/>
        <v>5</v>
      </c>
      <c r="K15" s="54">
        <f t="shared" si="6"/>
        <v>0</v>
      </c>
      <c r="L15" s="59">
        <f t="shared" si="6"/>
        <v>0</v>
      </c>
      <c r="M15" s="52">
        <f t="shared" si="6"/>
        <v>5</v>
      </c>
      <c r="N15" s="53">
        <f t="shared" si="6"/>
        <v>0</v>
      </c>
      <c r="O15" s="54">
        <f t="shared" si="6"/>
        <v>0</v>
      </c>
      <c r="P15" s="55">
        <f t="shared" si="6"/>
        <v>20</v>
      </c>
      <c r="Q15" s="59">
        <f t="shared" si="6"/>
        <v>0</v>
      </c>
      <c r="R15" s="60">
        <f>SUM(R7:R14)</f>
        <v>20</v>
      </c>
      <c r="S15" s="53">
        <f t="shared" si="6"/>
        <v>78</v>
      </c>
      <c r="T15" s="54">
        <f t="shared" si="6"/>
        <v>2</v>
      </c>
      <c r="U15" s="59">
        <f t="shared" si="6"/>
        <v>0</v>
      </c>
      <c r="V15" s="81">
        <f>S15+T15+U15</f>
        <v>80</v>
      </c>
      <c r="X15" s="72">
        <f>SUM(X7:X14)</f>
        <v>105</v>
      </c>
      <c r="Y15" s="72"/>
      <c r="Z15" s="72"/>
      <c r="AA15" s="72"/>
      <c r="AB15" s="72"/>
      <c r="AC15" s="72"/>
      <c r="AD15" s="72"/>
    </row>
    <row r="16" spans="1:30" ht="17.25" customHeight="1" thickBot="1" thickTop="1">
      <c r="A16" s="61" t="s">
        <v>22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 t="s">
        <v>11</v>
      </c>
      <c r="V16" s="64">
        <f>V15+R15+M15+I15+E15</f>
        <v>105</v>
      </c>
      <c r="X16" s="72"/>
      <c r="Y16" s="72"/>
      <c r="Z16" s="72"/>
      <c r="AA16" s="72"/>
      <c r="AB16" s="72"/>
      <c r="AC16" s="72"/>
      <c r="AD16" s="72"/>
    </row>
    <row r="17" spans="1:30" ht="15.7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X17" s="72"/>
      <c r="Y17" s="72"/>
      <c r="Z17" s="72"/>
      <c r="AA17" s="72"/>
      <c r="AB17" s="72"/>
      <c r="AC17" s="72"/>
      <c r="AD17" s="72"/>
    </row>
    <row r="18" spans="1:30" ht="17.2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X18" s="72"/>
      <c r="Y18" s="72"/>
      <c r="Z18" s="72"/>
      <c r="AA18" s="72"/>
      <c r="AB18" s="72"/>
      <c r="AC18" s="72"/>
      <c r="AD18" s="72"/>
    </row>
    <row r="19" spans="1:30" ht="17.25" customHeight="1">
      <c r="A19" s="6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X19" s="72"/>
      <c r="Y19" s="72"/>
      <c r="Z19" s="72"/>
      <c r="AA19" s="72"/>
      <c r="AB19" s="72"/>
      <c r="AC19" s="72"/>
      <c r="AD19" s="72"/>
    </row>
    <row r="20" spans="1:30" ht="17.25" customHeight="1">
      <c r="A20" s="67"/>
      <c r="B20" s="68"/>
      <c r="C20" s="68"/>
      <c r="D20" s="68"/>
      <c r="E20" s="69"/>
      <c r="F20" s="68"/>
      <c r="G20" s="68"/>
      <c r="H20" s="68"/>
      <c r="I20" s="69"/>
      <c r="J20" s="68"/>
      <c r="K20" s="68"/>
      <c r="L20" s="68"/>
      <c r="M20" s="69"/>
      <c r="N20" s="69"/>
      <c r="O20" s="69"/>
      <c r="P20" s="69"/>
      <c r="Q20" s="69"/>
      <c r="R20" s="69"/>
      <c r="S20" s="68"/>
      <c r="T20" s="68"/>
      <c r="U20" s="69"/>
      <c r="V20" s="66"/>
      <c r="X20" s="72"/>
      <c r="Y20" s="72"/>
      <c r="Z20" s="72"/>
      <c r="AA20" s="72"/>
      <c r="AB20" s="72"/>
      <c r="AC20" s="72"/>
      <c r="AD20" s="72"/>
    </row>
    <row r="21" spans="1:30" ht="17.25" customHeight="1">
      <c r="A21" s="67"/>
      <c r="B21" s="68"/>
      <c r="C21" s="68"/>
      <c r="D21" s="68"/>
      <c r="E21" s="69"/>
      <c r="F21" s="68"/>
      <c r="G21" s="68"/>
      <c r="H21" s="68"/>
      <c r="I21" s="69"/>
      <c r="J21" s="68"/>
      <c r="K21" s="68"/>
      <c r="L21" s="68"/>
      <c r="M21" s="69"/>
      <c r="N21" s="69"/>
      <c r="O21" s="69"/>
      <c r="P21" s="69"/>
      <c r="Q21" s="69"/>
      <c r="R21" s="69"/>
      <c r="S21" s="68"/>
      <c r="T21" s="68"/>
      <c r="U21" s="69"/>
      <c r="V21" s="66"/>
      <c r="X21" s="72"/>
      <c r="Y21" s="72"/>
      <c r="Z21" s="72"/>
      <c r="AA21" s="72"/>
      <c r="AB21" s="72"/>
      <c r="AC21" s="72"/>
      <c r="AD21" s="72"/>
    </row>
    <row r="22" spans="1:30" ht="17.25" customHeight="1">
      <c r="A22" s="67"/>
      <c r="B22" s="68"/>
      <c r="C22" s="68"/>
      <c r="D22" s="68"/>
      <c r="E22" s="69"/>
      <c r="F22" s="68"/>
      <c r="G22" s="68"/>
      <c r="H22" s="68"/>
      <c r="I22" s="69"/>
      <c r="J22" s="68"/>
      <c r="K22" s="68"/>
      <c r="L22" s="68"/>
      <c r="M22" s="69"/>
      <c r="N22" s="69"/>
      <c r="O22" s="69"/>
      <c r="P22" s="69"/>
      <c r="Q22" s="69"/>
      <c r="R22" s="69"/>
      <c r="S22" s="68"/>
      <c r="T22" s="68"/>
      <c r="U22" s="69"/>
      <c r="V22" s="66"/>
      <c r="X22" s="72"/>
      <c r="Y22" s="72"/>
      <c r="Z22" s="72"/>
      <c r="AA22" s="72"/>
      <c r="AB22" s="72"/>
      <c r="AC22" s="72"/>
      <c r="AD22" s="72"/>
    </row>
    <row r="23" spans="1:27" ht="17.25" customHeight="1">
      <c r="A23" s="67"/>
      <c r="B23" s="68"/>
      <c r="C23" s="68"/>
      <c r="D23" s="68"/>
      <c r="E23" s="69"/>
      <c r="F23" s="68"/>
      <c r="G23" s="68"/>
      <c r="H23" s="68"/>
      <c r="I23" s="69"/>
      <c r="J23" s="68"/>
      <c r="K23" s="68"/>
      <c r="L23" s="68"/>
      <c r="M23" s="69"/>
      <c r="N23" s="69"/>
      <c r="O23" s="69"/>
      <c r="P23" s="69"/>
      <c r="Q23" s="69"/>
      <c r="R23" s="69"/>
      <c r="S23" s="68"/>
      <c r="T23" s="68"/>
      <c r="U23" s="69"/>
      <c r="V23" s="66"/>
      <c r="AA23" s="72"/>
    </row>
    <row r="24" spans="1:27" ht="17.25" customHeight="1">
      <c r="A24" s="67"/>
      <c r="B24" s="68"/>
      <c r="C24" s="68"/>
      <c r="D24" s="68"/>
      <c r="E24" s="69"/>
      <c r="F24" s="68"/>
      <c r="G24" s="68"/>
      <c r="H24" s="68"/>
      <c r="I24" s="69"/>
      <c r="J24" s="68"/>
      <c r="K24" s="68"/>
      <c r="L24" s="68"/>
      <c r="M24" s="69"/>
      <c r="N24" s="69"/>
      <c r="O24" s="69"/>
      <c r="P24" s="69"/>
      <c r="Q24" s="69"/>
      <c r="R24" s="69"/>
      <c r="S24" s="68"/>
      <c r="T24" s="68"/>
      <c r="U24" s="69"/>
      <c r="V24" s="66"/>
      <c r="AA24" s="72"/>
    </row>
    <row r="25" spans="1:27" ht="17.25" customHeight="1">
      <c r="A25" s="67"/>
      <c r="B25" s="68"/>
      <c r="C25" s="68"/>
      <c r="D25" s="68"/>
      <c r="E25" s="69"/>
      <c r="F25" s="68"/>
      <c r="G25" s="68"/>
      <c r="H25" s="68"/>
      <c r="I25" s="69"/>
      <c r="J25" s="68"/>
      <c r="K25" s="68"/>
      <c r="L25" s="68"/>
      <c r="M25" s="69"/>
      <c r="N25" s="69"/>
      <c r="O25" s="69"/>
      <c r="P25" s="69"/>
      <c r="Q25" s="69"/>
      <c r="R25" s="69"/>
      <c r="S25" s="68"/>
      <c r="T25" s="68"/>
      <c r="U25" s="69"/>
      <c r="V25" s="66"/>
      <c r="AA25" s="72"/>
    </row>
    <row r="26" spans="1:22" ht="17.25" customHeight="1">
      <c r="A26" s="67"/>
      <c r="B26" s="68"/>
      <c r="C26" s="68"/>
      <c r="D26" s="68"/>
      <c r="E26" s="69"/>
      <c r="F26" s="68"/>
      <c r="G26" s="68"/>
      <c r="H26" s="68"/>
      <c r="I26" s="69"/>
      <c r="J26" s="68"/>
      <c r="K26" s="68"/>
      <c r="L26" s="68"/>
      <c r="M26" s="69"/>
      <c r="N26" s="69"/>
      <c r="O26" s="69"/>
      <c r="P26" s="69"/>
      <c r="Q26" s="69"/>
      <c r="R26" s="69"/>
      <c r="S26" s="68"/>
      <c r="T26" s="68"/>
      <c r="U26" s="69"/>
      <c r="V26" s="66"/>
    </row>
    <row r="27" spans="1:22" ht="17.25" customHeight="1">
      <c r="A27" s="67"/>
      <c r="B27" s="68"/>
      <c r="C27" s="68"/>
      <c r="D27" s="68"/>
      <c r="E27" s="69"/>
      <c r="F27" s="68"/>
      <c r="G27" s="68"/>
      <c r="H27" s="68"/>
      <c r="I27" s="69"/>
      <c r="J27" s="68"/>
      <c r="K27" s="68"/>
      <c r="L27" s="68"/>
      <c r="M27" s="69"/>
      <c r="N27" s="69"/>
      <c r="O27" s="69"/>
      <c r="P27" s="69"/>
      <c r="Q27" s="69"/>
      <c r="R27" s="69"/>
      <c r="S27" s="68"/>
      <c r="T27" s="68"/>
      <c r="U27" s="69"/>
      <c r="V27" s="66"/>
    </row>
    <row r="28" spans="1:22" ht="17.25" customHeight="1">
      <c r="A28" s="67"/>
      <c r="B28" s="68"/>
      <c r="C28" s="68"/>
      <c r="D28" s="68"/>
      <c r="E28" s="69"/>
      <c r="F28" s="68"/>
      <c r="G28" s="68"/>
      <c r="H28" s="68"/>
      <c r="I28" s="69"/>
      <c r="J28" s="68"/>
      <c r="K28" s="68"/>
      <c r="L28" s="68"/>
      <c r="M28" s="69"/>
      <c r="N28" s="69"/>
      <c r="O28" s="69"/>
      <c r="P28" s="69"/>
      <c r="Q28" s="69"/>
      <c r="R28" s="69"/>
      <c r="S28" s="68"/>
      <c r="T28" s="68"/>
      <c r="U28" s="69"/>
      <c r="V28" s="66"/>
    </row>
    <row r="29" spans="1:22" ht="17.25" customHeight="1">
      <c r="A29" s="67"/>
      <c r="B29" s="68"/>
      <c r="C29" s="68"/>
      <c r="D29" s="68"/>
      <c r="E29" s="69"/>
      <c r="F29" s="68"/>
      <c r="G29" s="68"/>
      <c r="H29" s="68"/>
      <c r="I29" s="69"/>
      <c r="J29" s="68"/>
      <c r="K29" s="68"/>
      <c r="L29" s="68"/>
      <c r="M29" s="69"/>
      <c r="N29" s="69"/>
      <c r="O29" s="69"/>
      <c r="P29" s="69"/>
      <c r="Q29" s="69"/>
      <c r="R29" s="69"/>
      <c r="S29" s="68"/>
      <c r="T29" s="68"/>
      <c r="U29" s="69"/>
      <c r="V29" s="66"/>
    </row>
    <row r="30" spans="1:22" ht="17.25" customHeight="1">
      <c r="A30" s="67"/>
      <c r="B30" s="68"/>
      <c r="C30" s="68"/>
      <c r="D30" s="68"/>
      <c r="E30" s="69"/>
      <c r="F30" s="68"/>
      <c r="G30" s="68"/>
      <c r="H30" s="68"/>
      <c r="I30" s="69"/>
      <c r="J30" s="68"/>
      <c r="K30" s="68"/>
      <c r="L30" s="68"/>
      <c r="M30" s="69"/>
      <c r="N30" s="69"/>
      <c r="O30" s="69"/>
      <c r="P30" s="69"/>
      <c r="Q30" s="69"/>
      <c r="R30" s="69"/>
      <c r="S30" s="68"/>
      <c r="T30" s="68"/>
      <c r="U30" s="69"/>
      <c r="V30" s="66"/>
    </row>
    <row r="31" spans="1:22" ht="17.25" customHeight="1">
      <c r="A31" s="65"/>
      <c r="B31" s="65"/>
      <c r="C31" s="65"/>
      <c r="D31" s="65"/>
      <c r="E31" s="69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</row>
    <row r="32" spans="1:22" ht="17.25" customHeight="1">
      <c r="A32" s="65"/>
      <c r="B32" s="65"/>
      <c r="C32" s="65"/>
      <c r="D32" s="65"/>
      <c r="E32" s="69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</row>
    <row r="33" spans="1:22" ht="17.25" customHeight="1">
      <c r="A33" s="65"/>
      <c r="B33" s="65"/>
      <c r="C33" s="65"/>
      <c r="D33" s="65"/>
      <c r="E33" s="69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6"/>
    </row>
    <row r="34" spans="1:22" ht="17.25" customHeight="1">
      <c r="A34" s="65"/>
      <c r="B34" s="65"/>
      <c r="C34" s="65"/>
      <c r="D34" s="65"/>
      <c r="E34" s="69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6"/>
    </row>
    <row r="35" spans="1:22" ht="17.25" customHeight="1">
      <c r="A35" s="65"/>
      <c r="B35" s="65"/>
      <c r="C35" s="65"/>
      <c r="D35" s="65"/>
      <c r="E35" s="69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6"/>
    </row>
    <row r="36" spans="1:22" ht="17.25" customHeight="1">
      <c r="A36" s="65"/>
      <c r="B36" s="65"/>
      <c r="C36" s="65"/>
      <c r="D36" s="65"/>
      <c r="E36" s="69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6"/>
    </row>
    <row r="37" spans="1:22" ht="18.75" customHeight="1" thickBo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5"/>
    </row>
    <row r="38" spans="1:22" ht="15.75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.75" thickBo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S42" s="1"/>
      <c r="T42" s="1"/>
      <c r="U42" s="1"/>
      <c r="V42" s="1"/>
    </row>
    <row r="43" spans="1:22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S43" s="6"/>
      <c r="T43" s="6"/>
      <c r="U43" s="6"/>
      <c r="V43" s="6"/>
    </row>
    <row r="44" spans="1:2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S44" s="6"/>
      <c r="T44" s="6"/>
      <c r="U44" s="6"/>
      <c r="V44" s="6"/>
    </row>
    <row r="45" spans="1:2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S45" s="6"/>
      <c r="T45" s="6"/>
      <c r="U45" s="6"/>
      <c r="V45" s="6"/>
    </row>
    <row r="46" spans="1:22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S46" s="6"/>
      <c r="T46" s="6"/>
      <c r="U46" s="6"/>
      <c r="V46" s="6"/>
    </row>
    <row r="47" spans="1:2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S47" s="6"/>
      <c r="T47" s="6"/>
      <c r="U47" s="6"/>
      <c r="V47" s="6"/>
    </row>
    <row r="48" spans="1:22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S48" s="6"/>
      <c r="T48" s="6"/>
      <c r="U48" s="6"/>
      <c r="V48" s="6"/>
    </row>
  </sheetData>
  <sheetProtection/>
  <mergeCells count="7">
    <mergeCell ref="A2:V2"/>
    <mergeCell ref="A3:V3"/>
    <mergeCell ref="A5:A6"/>
    <mergeCell ref="B5:E5"/>
    <mergeCell ref="F5:I5"/>
    <mergeCell ref="J5:M5"/>
    <mergeCell ref="N5:R5"/>
  </mergeCells>
  <printOptions horizontalCentered="1"/>
  <pageMargins left="0.7086614173228347" right="0.7086614173228347" top="0.7480314960629921" bottom="0.7480314960629921" header="0.5905511811023623" footer="0.5905511811023623"/>
  <pageSetup fitToHeight="0" horizontalDpi="600" verticalDpi="600" orientation="landscape" paperSize="9" scale="74" r:id="rId2"/>
  <headerFooter>
    <oddHeader>&amp;LCapítulo 7&amp;CESTADÍSTICAS UNALM 2018&amp;RPágina 94</oddHeader>
    <oddFooter>&amp;COFICINA DE PLANEAMIENTO - Unidad de Racionalización y Estadística</oddFoot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2019-12-04T19:54:04Z</dcterms:created>
  <dcterms:modified xsi:type="dcterms:W3CDTF">2019-12-04T19:54:40Z</dcterms:modified>
  <cp:category/>
  <cp:version/>
  <cp:contentType/>
  <cp:contentStatus/>
</cp:coreProperties>
</file>